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45" windowWidth="7800" windowHeight="7980" tabRatio="431"/>
  </bookViews>
  <sheets>
    <sheet name="Simulação" sheetId="3" r:id="rId1"/>
  </sheets>
  <definedNames>
    <definedName name="PriceTudo">#REF!</definedName>
    <definedName name="SACRETudo">#REF!</definedName>
    <definedName name="SACTudo">#REF!</definedName>
    <definedName name="SAMTudo">#REF!</definedName>
  </definedNames>
  <calcPr calcId="145621"/>
</workbook>
</file>

<file path=xl/calcChain.xml><?xml version="1.0" encoding="utf-8"?>
<calcChain xmlns="http://schemas.openxmlformats.org/spreadsheetml/2006/main">
  <c r="D16" i="3" l="1"/>
  <c r="F16" i="3" s="1"/>
  <c r="G16" i="3" s="1"/>
  <c r="G9" i="3"/>
  <c r="G8" i="3"/>
  <c r="D11" i="3"/>
  <c r="F11" i="3" s="1"/>
  <c r="G11" i="3" s="1"/>
  <c r="D10" i="3"/>
  <c r="F10" i="3" s="1"/>
  <c r="G10" i="3" s="1"/>
  <c r="D7" i="3"/>
  <c r="F7" i="3" s="1"/>
  <c r="G7" i="3" s="1"/>
  <c r="D6" i="3"/>
  <c r="F6" i="3" s="1"/>
  <c r="G6" i="3" s="1"/>
  <c r="D5" i="3"/>
  <c r="F5" i="3" s="1"/>
  <c r="G5" i="3" s="1"/>
  <c r="D4" i="3"/>
  <c r="F4" i="3" s="1"/>
  <c r="G4" i="3" s="1"/>
  <c r="D3" i="3"/>
  <c r="F3" i="3" s="1"/>
  <c r="G3" i="3" s="1"/>
  <c r="D12" i="3" l="1"/>
  <c r="G12" i="3"/>
  <c r="F12" i="3"/>
</calcChain>
</file>

<file path=xl/sharedStrings.xml><?xml version="1.0" encoding="utf-8"?>
<sst xmlns="http://schemas.openxmlformats.org/spreadsheetml/2006/main" count="27" uniqueCount="14">
  <si>
    <t>Saldo Devedor</t>
  </si>
  <si>
    <t>Instituição</t>
  </si>
  <si>
    <t>Qtde parcelas</t>
  </si>
  <si>
    <t>Parcela</t>
  </si>
  <si>
    <t>taxa</t>
  </si>
  <si>
    <t>TOTAL</t>
  </si>
  <si>
    <t>Valor total a pagar</t>
  </si>
  <si>
    <t>Juros a pagar</t>
  </si>
  <si>
    <t>* Altere apenas os dados em verde</t>
  </si>
  <si>
    <t xml:space="preserve"> </t>
  </si>
  <si>
    <t>Banco</t>
  </si>
  <si>
    <t>Loja</t>
  </si>
  <si>
    <t>Cartao</t>
  </si>
  <si>
    <t>Simulação dos novos valores RENEGOCIAÇÃO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</si>
</sst>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0CE4E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" fontId="0" fillId="0" borderId="4" xfId="0" applyNumberForma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3" fontId="0" fillId="0" borderId="4" xfId="0" applyNumberFormat="1" applyBorder="1" applyAlignment="1">
      <alignment horizontal="right" vertical="center" wrapText="1"/>
    </xf>
    <xf numFmtId="4" fontId="0" fillId="2" borderId="4" xfId="0" applyNumberFormat="1" applyFill="1" applyBorder="1" applyAlignment="1">
      <alignment horizontal="right" vertical="center" wrapText="1"/>
    </xf>
    <xf numFmtId="0" fontId="0" fillId="2" borderId="4" xfId="0" applyFill="1" applyBorder="1" applyAlignment="1">
      <alignment vertical="center" wrapText="1"/>
    </xf>
    <xf numFmtId="10" fontId="0" fillId="2" borderId="4" xfId="0" applyNumberFormat="1" applyFill="1" applyBorder="1" applyAlignment="1">
      <alignment horizontal="center" vertical="center" wrapText="1"/>
    </xf>
    <xf numFmtId="0" fontId="0" fillId="2" borderId="0" xfId="0" applyFill="1"/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0CE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166" workbookViewId="0"/>
  </sheetViews>
  <sheetFormatPr defaultRowHeight="15" x14ac:dyDescent="0.25"/>
  <cols>
    <col min="1" max="1" width="13" customWidth="1"/>
    <col min="2" max="2" width="15.42578125" customWidth="1"/>
    <col min="3" max="3" width="13.85546875" customWidth="1"/>
    <col min="6" max="6" width="11.42578125" customWidth="1"/>
    <col min="7" max="7" width="10.85546875" customWidth="1"/>
  </cols>
  <sheetData>
    <row r="1" spans="1:7" ht="15.75" thickBot="1" x14ac:dyDescent="0.3">
      <c r="A1" s="14" t="s">
        <v>8</v>
      </c>
      <c r="B1" s="14"/>
      <c r="C1" s="14"/>
    </row>
    <row r="2" spans="1:7" ht="30.75" thickBot="1" x14ac:dyDescent="0.3">
      <c r="A2" s="1" t="s">
        <v>1</v>
      </c>
      <c r="B2" s="2" t="s">
        <v>0</v>
      </c>
      <c r="C2" s="2" t="s">
        <v>2</v>
      </c>
      <c r="D2" s="2" t="s">
        <v>3</v>
      </c>
      <c r="E2" s="2" t="s">
        <v>4</v>
      </c>
      <c r="F2" s="2" t="s">
        <v>6</v>
      </c>
      <c r="G2" s="2" t="s">
        <v>7</v>
      </c>
    </row>
    <row r="3" spans="1:7" ht="15.75" thickBot="1" x14ac:dyDescent="0.3">
      <c r="A3" s="3" t="s">
        <v>10</v>
      </c>
      <c r="B3" s="11">
        <v>10000</v>
      </c>
      <c r="C3" s="12">
        <v>10</v>
      </c>
      <c r="D3" s="7">
        <f>PMT(E3,C3,-B3)</f>
        <v>1165.7335292625014</v>
      </c>
      <c r="E3" s="13">
        <v>2.8899999999999999E-2</v>
      </c>
      <c r="F3" s="10">
        <f>D3*C3</f>
        <v>11657.335292625014</v>
      </c>
      <c r="G3" s="10">
        <f>F3-B3</f>
        <v>1657.3352926250136</v>
      </c>
    </row>
    <row r="4" spans="1:7" ht="15.75" thickBot="1" x14ac:dyDescent="0.3">
      <c r="A4" s="3" t="s">
        <v>10</v>
      </c>
      <c r="B4" s="11">
        <v>5000</v>
      </c>
      <c r="C4" s="12">
        <v>19</v>
      </c>
      <c r="D4" s="7">
        <f t="shared" ref="D4:D7" si="0">PMT(E4,C4,-B4)</f>
        <v>345.67919354574718</v>
      </c>
      <c r="E4" s="13">
        <v>2.8899999999999999E-2</v>
      </c>
      <c r="F4" s="10">
        <f t="shared" ref="F4:F7" si="1">D4*C4</f>
        <v>6567.9046773691962</v>
      </c>
      <c r="G4" s="10">
        <f t="shared" ref="G4:G11" si="2">F4-B4</f>
        <v>1567.9046773691962</v>
      </c>
    </row>
    <row r="5" spans="1:7" ht="15.75" thickBot="1" x14ac:dyDescent="0.3">
      <c r="A5" s="3" t="s">
        <v>11</v>
      </c>
      <c r="B5" s="11">
        <v>0</v>
      </c>
      <c r="C5" s="12">
        <v>12</v>
      </c>
      <c r="D5" s="7">
        <f t="shared" si="0"/>
        <v>0</v>
      </c>
      <c r="E5" s="13">
        <v>2.8899999999999999E-2</v>
      </c>
      <c r="F5" s="10">
        <f t="shared" si="1"/>
        <v>0</v>
      </c>
      <c r="G5" s="10">
        <f t="shared" si="2"/>
        <v>0</v>
      </c>
    </row>
    <row r="6" spans="1:7" ht="15.75" thickBot="1" x14ac:dyDescent="0.3">
      <c r="A6" s="3" t="s">
        <v>11</v>
      </c>
      <c r="B6" s="11">
        <v>0</v>
      </c>
      <c r="C6" s="12">
        <v>2</v>
      </c>
      <c r="D6" s="7">
        <f t="shared" si="0"/>
        <v>0</v>
      </c>
      <c r="E6" s="13">
        <v>1.7899999999999999E-2</v>
      </c>
      <c r="F6" s="10">
        <f t="shared" si="1"/>
        <v>0</v>
      </c>
      <c r="G6" s="10">
        <f t="shared" si="2"/>
        <v>0</v>
      </c>
    </row>
    <row r="7" spans="1:7" ht="15.75" thickBot="1" x14ac:dyDescent="0.3">
      <c r="A7" s="3" t="s">
        <v>12</v>
      </c>
      <c r="B7" s="11">
        <v>0</v>
      </c>
      <c r="C7" s="12">
        <v>5</v>
      </c>
      <c r="D7" s="7">
        <f t="shared" si="0"/>
        <v>0</v>
      </c>
      <c r="E7" s="13">
        <v>1.7100000000000001E-2</v>
      </c>
      <c r="F7" s="10">
        <f t="shared" si="1"/>
        <v>0</v>
      </c>
      <c r="G7" s="10">
        <f t="shared" si="2"/>
        <v>0</v>
      </c>
    </row>
    <row r="8" spans="1:7" ht="15.75" thickBot="1" x14ac:dyDescent="0.3">
      <c r="A8" s="3" t="s">
        <v>12</v>
      </c>
      <c r="B8" s="11">
        <v>0</v>
      </c>
      <c r="C8" s="12">
        <v>1</v>
      </c>
      <c r="D8" s="8"/>
      <c r="E8" s="13">
        <v>2.5999999999999999E-2</v>
      </c>
      <c r="F8" s="10">
        <v>4565</v>
      </c>
      <c r="G8" s="10">
        <f t="shared" si="2"/>
        <v>4565</v>
      </c>
    </row>
    <row r="9" spans="1:7" ht="15.75" thickBot="1" x14ac:dyDescent="0.3">
      <c r="A9" s="3" t="s">
        <v>9</v>
      </c>
      <c r="B9" s="11">
        <v>0</v>
      </c>
      <c r="C9" s="12">
        <v>1</v>
      </c>
      <c r="D9" s="8"/>
      <c r="E9" s="13">
        <v>2.5999999999999999E-2</v>
      </c>
      <c r="F9" s="10">
        <v>5600</v>
      </c>
      <c r="G9" s="10">
        <f t="shared" si="2"/>
        <v>5600</v>
      </c>
    </row>
    <row r="10" spans="1:7" ht="15.75" thickBot="1" x14ac:dyDescent="0.3">
      <c r="A10" s="3" t="s">
        <v>9</v>
      </c>
      <c r="B10" s="11">
        <v>0</v>
      </c>
      <c r="C10" s="12">
        <v>1</v>
      </c>
      <c r="D10" s="7">
        <f t="shared" ref="D10:D11" si="3">PMT(E10,C10,-B10)</f>
        <v>0</v>
      </c>
      <c r="E10" s="13">
        <v>0.02</v>
      </c>
      <c r="F10" s="10">
        <f t="shared" ref="F10:F11" si="4">D10*C10</f>
        <v>0</v>
      </c>
      <c r="G10" s="10">
        <f t="shared" si="2"/>
        <v>0</v>
      </c>
    </row>
    <row r="11" spans="1:7" ht="15.75" thickBot="1" x14ac:dyDescent="0.3">
      <c r="A11" s="3" t="s">
        <v>9</v>
      </c>
      <c r="B11" s="11">
        <v>0</v>
      </c>
      <c r="C11" s="12">
        <v>1</v>
      </c>
      <c r="D11" s="7">
        <f t="shared" si="3"/>
        <v>0</v>
      </c>
      <c r="E11" s="13">
        <v>0.02</v>
      </c>
      <c r="F11" s="10">
        <f t="shared" si="4"/>
        <v>0</v>
      </c>
      <c r="G11" s="10">
        <f t="shared" si="2"/>
        <v>0</v>
      </c>
    </row>
    <row r="12" spans="1:7" ht="15.75" thickBot="1" x14ac:dyDescent="0.3">
      <c r="A12" s="5" t="s">
        <v>5</v>
      </c>
      <c r="B12" s="9">
        <v>117948.7</v>
      </c>
      <c r="C12" s="6"/>
      <c r="D12" s="9">
        <f>SUM(D3:D11)</f>
        <v>1511.4127228082486</v>
      </c>
      <c r="E12" s="4"/>
      <c r="F12" s="9">
        <f>SUM(F3:F11)</f>
        <v>28390.239969994211</v>
      </c>
      <c r="G12" s="9">
        <f>SUM(G3:G11)</f>
        <v>13390.239969994211</v>
      </c>
    </row>
    <row r="13" spans="1:7" ht="15.75" thickBot="1" x14ac:dyDescent="0.3">
      <c r="A13" s="15"/>
      <c r="B13" s="16"/>
      <c r="C13" s="15"/>
      <c r="D13" s="16"/>
      <c r="E13" s="17"/>
      <c r="F13" s="16"/>
      <c r="G13" s="16"/>
    </row>
    <row r="14" spans="1:7" ht="45.75" customHeight="1" thickBot="1" x14ac:dyDescent="0.3">
      <c r="A14" s="18" t="s">
        <v>13</v>
      </c>
      <c r="B14" s="19"/>
      <c r="C14" s="19"/>
      <c r="D14" s="19"/>
      <c r="E14" s="19"/>
      <c r="F14" s="19"/>
      <c r="G14" s="20"/>
    </row>
    <row r="15" spans="1:7" ht="30.75" thickBot="1" x14ac:dyDescent="0.3">
      <c r="A15" s="1" t="s">
        <v>1</v>
      </c>
      <c r="B15" s="2" t="s">
        <v>0</v>
      </c>
      <c r="C15" s="2" t="s">
        <v>2</v>
      </c>
      <c r="D15" s="2" t="s">
        <v>3</v>
      </c>
      <c r="E15" s="2" t="s">
        <v>4</v>
      </c>
      <c r="F15" s="2" t="s">
        <v>6</v>
      </c>
      <c r="G15" s="2" t="s">
        <v>7</v>
      </c>
    </row>
    <row r="16" spans="1:7" ht="15.75" thickBot="1" x14ac:dyDescent="0.3">
      <c r="A16" s="3" t="s">
        <v>9</v>
      </c>
      <c r="B16" s="11">
        <v>100000</v>
      </c>
      <c r="C16" s="12">
        <v>36</v>
      </c>
      <c r="D16" s="7">
        <f>PMT(E16,C16,-B16)</f>
        <v>3792.1966764743088</v>
      </c>
      <c r="E16" s="13">
        <v>1.7899999999999999E-2</v>
      </c>
      <c r="F16" s="10">
        <f>D16*C16</f>
        <v>136519.08035307511</v>
      </c>
      <c r="G16" s="10">
        <f>F16-B16</f>
        <v>36519.080353075115</v>
      </c>
    </row>
  </sheetData>
  <mergeCells count="1">
    <mergeCell ref="A14:G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Simulação</vt:lpstr>
    </vt:vector>
  </TitlesOfParts>
  <Company>Lafayette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Lafayette</dc:creator>
  <cp:lastModifiedBy>Eliane</cp:lastModifiedBy>
  <cp:lastPrinted>2013-08-22T03:19:59Z</cp:lastPrinted>
  <dcterms:created xsi:type="dcterms:W3CDTF">2008-10-30T21:02:39Z</dcterms:created>
  <dcterms:modified xsi:type="dcterms:W3CDTF">2018-03-11T01:28:23Z</dcterms:modified>
</cp:coreProperties>
</file>